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ebe\Dropbox\Roman Computer\_Wettkämpfe\07.06 Munotmeeting Schaffhausen\Ausschreibung\2025\"/>
    </mc:Choice>
  </mc:AlternateContent>
  <xr:revisionPtr revIDLastSave="0" documentId="13_ncr:1_{C8A28DED-F820-4B8D-8F2E-2665F776101B}" xr6:coauthVersionLast="47" xr6:coauthVersionMax="47" xr10:uidLastSave="{00000000-0000-0000-0000-000000000000}"/>
  <bookViews>
    <workbookView xWindow="-109" yWindow="-109" windowWidth="26301" windowHeight="14169" xr2:uid="{221DB627-01AF-43DB-8C84-B41012F6246F}"/>
  </bookViews>
  <sheets>
    <sheet name="Anmeldung-Nichtlizenzierte" sheetId="1" r:id="rId1"/>
    <sheet name="Drop-Dow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30" i="1" l="1"/>
</calcChain>
</file>

<file path=xl/sharedStrings.xml><?xml version="1.0" encoding="utf-8"?>
<sst xmlns="http://schemas.openxmlformats.org/spreadsheetml/2006/main" count="42" uniqueCount="42">
  <si>
    <t>Munotsportanlage Schaffhausen</t>
  </si>
  <si>
    <t>Lukas Schlatter</t>
  </si>
  <si>
    <t>luki-schlatter@bluewin.ch</t>
  </si>
  <si>
    <t>Verein:</t>
  </si>
  <si>
    <t>Adresse:</t>
  </si>
  <si>
    <t>Name:</t>
  </si>
  <si>
    <t>E-Mail:</t>
  </si>
  <si>
    <t>Name, Vorname</t>
  </si>
  <si>
    <t>Disziplin</t>
  </si>
  <si>
    <t>Bestl.</t>
  </si>
  <si>
    <t>Startgeld</t>
  </si>
  <si>
    <t>Total Startgeld:</t>
  </si>
  <si>
    <t>Telefon:</t>
  </si>
  <si>
    <t>Kategorie</t>
  </si>
  <si>
    <t>Jahrgang</t>
  </si>
  <si>
    <t>U16M</t>
  </si>
  <si>
    <t>U16W</t>
  </si>
  <si>
    <t>U18M</t>
  </si>
  <si>
    <t>U18W</t>
  </si>
  <si>
    <t>Männer</t>
  </si>
  <si>
    <t>Frauen</t>
  </si>
  <si>
    <t>Hoch</t>
  </si>
  <si>
    <t>Weit</t>
  </si>
  <si>
    <t>Drei</t>
  </si>
  <si>
    <t>Kugel</t>
  </si>
  <si>
    <t>Diskus</t>
  </si>
  <si>
    <t>80mH</t>
  </si>
  <si>
    <t>100mH</t>
  </si>
  <si>
    <t>200m</t>
  </si>
  <si>
    <t>100m</t>
  </si>
  <si>
    <t>80m</t>
  </si>
  <si>
    <t>110mH</t>
  </si>
  <si>
    <t>Disziplinen</t>
  </si>
  <si>
    <t>Kategorien</t>
  </si>
  <si>
    <r>
      <t xml:space="preserve">Anmeldeformular für nichtlizenzierte AthletInnen oder ausländische Vereine
</t>
    </r>
    <r>
      <rPr>
        <i/>
        <sz val="10"/>
        <color theme="1"/>
        <rFont val="Arial"/>
        <family val="2"/>
      </rPr>
      <t xml:space="preserve">Sämtliche andere Anmeldungen ausschliesslich online auf </t>
    </r>
    <r>
      <rPr>
        <i/>
        <u/>
        <sz val="10"/>
        <color theme="8" tint="-0.249977111117893"/>
        <rFont val="Arial"/>
        <family val="2"/>
      </rPr>
      <t>www.swiss-athletics.ch</t>
    </r>
  </si>
  <si>
    <t>U20M</t>
  </si>
  <si>
    <t>Startgelder</t>
  </si>
  <si>
    <t>Drop-Down</t>
  </si>
  <si>
    <t>1000m</t>
  </si>
  <si>
    <t>17. Munotmeeting</t>
  </si>
  <si>
    <t>Formular bis am Montag, 30. Juni 2025 an:</t>
  </si>
  <si>
    <r>
      <t xml:space="preserve">Die Startgelder sind bis spätestens am 30. Juli 2025 auf
</t>
    </r>
    <r>
      <rPr>
        <b/>
        <sz val="10"/>
        <color theme="1"/>
        <rFont val="Arial"/>
        <family val="2"/>
      </rPr>
      <t xml:space="preserve">IBAN-Nr. CH09 0683 5016 1204 6480 5 </t>
    </r>
    <r>
      <rPr>
        <sz val="10"/>
        <color theme="1"/>
        <rFont val="Arial"/>
        <family val="2"/>
      </rPr>
      <t>zu überweisen!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</si>
</sst>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CHF&quot;\ #,##0.00"/>
    <numFmt numFmtId="165" formatCode="[$-F800]dddd\,\ mmmm\ dd\,\ yyyy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8" tint="-0.249977111117893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2" borderId="0" xfId="0" applyFill="1"/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center" vertical="center"/>
    </xf>
    <xf numFmtId="2" fontId="0" fillId="0" borderId="9" xfId="0" applyNumberFormat="1" applyBorder="1" applyAlignment="1" applyProtection="1">
      <alignment horizontal="center" vertical="center"/>
      <protection locked="0"/>
    </xf>
    <xf numFmtId="0" fontId="1" fillId="0" borderId="0" xfId="0" applyFont="1"/>
    <xf numFmtId="164" fontId="1" fillId="0" borderId="1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0" borderId="5" xfId="1" applyBorder="1" applyAlignment="1">
      <alignment horizontal="left" vertical="center"/>
    </xf>
    <xf numFmtId="0" fontId="2" fillId="0" borderId="6" xfId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0" fontId="2" fillId="0" borderId="10" xfId="1" applyBorder="1" applyAlignment="1" applyProtection="1">
      <protection locked="0"/>
    </xf>
    <xf numFmtId="165" fontId="0" fillId="0" borderId="7" xfId="0" applyNumberFormat="1" applyBorder="1" applyAlignment="1">
      <alignment horizontal="left" vertical="center"/>
    </xf>
    <xf numFmtId="165" fontId="0" fillId="0" borderId="8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ki-schlatter@bluew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A7287-1C1B-4664-B72E-C6AC6B7D47E2}">
  <dimension ref="A1:F31"/>
  <sheetViews>
    <sheetView showGridLines="0" tabSelected="1" zoomScaleNormal="100" workbookViewId="0">
      <selection activeCell="B5" sqref="B5:F5"/>
    </sheetView>
  </sheetViews>
  <sheetFormatPr baseColWidth="10" defaultColWidth="10.625" defaultRowHeight="12.9" x14ac:dyDescent="0.2"/>
  <cols>
    <col min="1" max="1" width="10.75" customWidth="1"/>
    <col min="2" max="2" width="30.75" customWidth="1"/>
    <col min="3" max="6" width="10.75" customWidth="1"/>
  </cols>
  <sheetData>
    <row r="1" spans="1:6" ht="38.75" customHeight="1" x14ac:dyDescent="0.2">
      <c r="A1" s="20" t="s">
        <v>34</v>
      </c>
      <c r="B1" s="21"/>
      <c r="C1" s="21"/>
      <c r="D1" s="21"/>
      <c r="E1" s="21"/>
      <c r="F1" s="21"/>
    </row>
    <row r="2" spans="1:6" ht="13.6" x14ac:dyDescent="0.2">
      <c r="A2" s="12" t="s">
        <v>39</v>
      </c>
      <c r="B2" s="14"/>
      <c r="C2" s="12" t="s">
        <v>40</v>
      </c>
      <c r="D2" s="13"/>
      <c r="E2" s="13"/>
      <c r="F2" s="14"/>
    </row>
    <row r="3" spans="1:6" x14ac:dyDescent="0.2">
      <c r="A3" s="33">
        <v>45844</v>
      </c>
      <c r="B3" s="34"/>
      <c r="C3" s="22" t="s">
        <v>1</v>
      </c>
      <c r="D3" s="23"/>
      <c r="E3" s="23"/>
      <c r="F3" s="24"/>
    </row>
    <row r="4" spans="1:6" x14ac:dyDescent="0.2">
      <c r="A4" s="35" t="s">
        <v>0</v>
      </c>
      <c r="B4" s="36"/>
      <c r="C4" s="25" t="s">
        <v>2</v>
      </c>
      <c r="D4" s="26"/>
      <c r="E4" s="26"/>
      <c r="F4" s="27"/>
    </row>
    <row r="5" spans="1:6" ht="26.5" customHeight="1" x14ac:dyDescent="0.25">
      <c r="A5" s="10" t="s">
        <v>3</v>
      </c>
      <c r="B5" s="29"/>
      <c r="C5" s="29"/>
      <c r="D5" s="29"/>
      <c r="E5" s="29"/>
      <c r="F5" s="29"/>
    </row>
    <row r="6" spans="1:6" ht="26.5" customHeight="1" x14ac:dyDescent="0.25">
      <c r="A6" s="10" t="s">
        <v>5</v>
      </c>
      <c r="B6" s="30"/>
      <c r="C6" s="30"/>
      <c r="D6" s="30"/>
      <c r="E6" s="30"/>
      <c r="F6" s="30"/>
    </row>
    <row r="7" spans="1:6" ht="26.5" customHeight="1" x14ac:dyDescent="0.25">
      <c r="A7" s="10" t="s">
        <v>4</v>
      </c>
      <c r="B7" s="30"/>
      <c r="C7" s="30"/>
      <c r="D7" s="30"/>
      <c r="E7" s="30"/>
      <c r="F7" s="30"/>
    </row>
    <row r="8" spans="1:6" ht="26.5" customHeight="1" x14ac:dyDescent="0.25">
      <c r="A8" s="10" t="s">
        <v>12</v>
      </c>
      <c r="B8" s="31"/>
      <c r="C8" s="31"/>
      <c r="D8" s="31"/>
      <c r="E8" s="31"/>
      <c r="F8" s="31"/>
    </row>
    <row r="9" spans="1:6" ht="26.5" customHeight="1" x14ac:dyDescent="0.25">
      <c r="A9" s="10" t="s">
        <v>6</v>
      </c>
      <c r="B9" s="32"/>
      <c r="C9" s="32"/>
      <c r="D9" s="32"/>
      <c r="E9" s="32"/>
      <c r="F9" s="32"/>
    </row>
    <row r="10" spans="1:6" ht="13.6" x14ac:dyDescent="0.2">
      <c r="A10" s="28"/>
      <c r="B10" s="28"/>
      <c r="C10" s="28"/>
      <c r="D10" s="28"/>
      <c r="E10" s="28"/>
      <c r="F10" s="28"/>
    </row>
    <row r="11" spans="1:6" ht="26.5" customHeight="1" x14ac:dyDescent="0.2">
      <c r="A11" s="8" t="s">
        <v>13</v>
      </c>
      <c r="B11" s="8" t="s">
        <v>7</v>
      </c>
      <c r="C11" s="8" t="s">
        <v>14</v>
      </c>
      <c r="D11" s="8" t="s">
        <v>8</v>
      </c>
      <c r="E11" s="8" t="s">
        <v>9</v>
      </c>
      <c r="F11" s="8" t="s">
        <v>10</v>
      </c>
    </row>
    <row r="12" spans="1:6" ht="26.5" customHeight="1" x14ac:dyDescent="0.2">
      <c r="A12" s="6"/>
      <c r="B12" s="7"/>
      <c r="C12" s="6"/>
      <c r="D12" s="6"/>
      <c r="E12" s="9"/>
      <c r="F12" s="5" t="str">
        <f>IF(A12="","",VLOOKUP(A12,'Drop-Down'!$A$3:$B$9,2,FALSE))</f>
        <v/>
      </c>
    </row>
    <row r="13" spans="1:6" ht="26.5" customHeight="1" x14ac:dyDescent="0.2">
      <c r="A13" s="6"/>
      <c r="B13" s="7"/>
      <c r="C13" s="6"/>
      <c r="D13" s="6"/>
      <c r="E13" s="9"/>
      <c r="F13" s="5" t="str">
        <f>IF(A13="","",VLOOKUP(A13,'Drop-Down'!$A$3:$B$9,2,FALSE))</f>
        <v/>
      </c>
    </row>
    <row r="14" spans="1:6" ht="26.5" customHeight="1" x14ac:dyDescent="0.2">
      <c r="A14" s="6"/>
      <c r="B14" s="7"/>
      <c r="C14" s="6"/>
      <c r="D14" s="6"/>
      <c r="E14" s="9"/>
      <c r="F14" s="5" t="str">
        <f>IF(A14="","",VLOOKUP(A14,'Drop-Down'!$A$3:$B$9,2,FALSE))</f>
        <v/>
      </c>
    </row>
    <row r="15" spans="1:6" ht="26.5" customHeight="1" x14ac:dyDescent="0.2">
      <c r="A15" s="6"/>
      <c r="B15" s="7"/>
      <c r="C15" s="6"/>
      <c r="D15" s="6"/>
      <c r="E15" s="9"/>
      <c r="F15" s="5" t="str">
        <f>IF(A15="","",VLOOKUP(A15,'Drop-Down'!$A$3:$B$9,2,FALSE))</f>
        <v/>
      </c>
    </row>
    <row r="16" spans="1:6" ht="26.5" customHeight="1" x14ac:dyDescent="0.2">
      <c r="A16" s="6"/>
      <c r="B16" s="7"/>
      <c r="C16" s="6"/>
      <c r="D16" s="6"/>
      <c r="E16" s="9"/>
      <c r="F16" s="5" t="str">
        <f>IF(A16="","",VLOOKUP(A16,'Drop-Down'!$A$3:$B$9,2,FALSE))</f>
        <v/>
      </c>
    </row>
    <row r="17" spans="1:6" ht="26.5" customHeight="1" x14ac:dyDescent="0.2">
      <c r="A17" s="6"/>
      <c r="B17" s="7"/>
      <c r="C17" s="6"/>
      <c r="D17" s="6"/>
      <c r="E17" s="9"/>
      <c r="F17" s="5" t="str">
        <f>IF(A17="","",VLOOKUP(A17,'Drop-Down'!$A$3:$B$9,2,FALSE))</f>
        <v/>
      </c>
    </row>
    <row r="18" spans="1:6" ht="26.5" customHeight="1" x14ac:dyDescent="0.2">
      <c r="A18" s="6"/>
      <c r="B18" s="7"/>
      <c r="C18" s="6"/>
      <c r="D18" s="6"/>
      <c r="E18" s="9"/>
      <c r="F18" s="5" t="str">
        <f>IF(A18="","",VLOOKUP(A18,'Drop-Down'!$A$3:$B$9,2,FALSE))</f>
        <v/>
      </c>
    </row>
    <row r="19" spans="1:6" ht="26.5" customHeight="1" x14ac:dyDescent="0.2">
      <c r="A19" s="6"/>
      <c r="B19" s="7"/>
      <c r="C19" s="6"/>
      <c r="D19" s="6"/>
      <c r="E19" s="9"/>
      <c r="F19" s="5" t="str">
        <f>IF(A19="","",VLOOKUP(A19,'Drop-Down'!$A$3:$B$9,2,FALSE))</f>
        <v/>
      </c>
    </row>
    <row r="20" spans="1:6" ht="26.5" customHeight="1" x14ac:dyDescent="0.2">
      <c r="A20" s="6"/>
      <c r="B20" s="7"/>
      <c r="C20" s="6"/>
      <c r="D20" s="6"/>
      <c r="E20" s="9"/>
      <c r="F20" s="5" t="str">
        <f>IF(A20="","",VLOOKUP(A20,'Drop-Down'!$A$3:$B$9,2,FALSE))</f>
        <v/>
      </c>
    </row>
    <row r="21" spans="1:6" ht="26.5" customHeight="1" x14ac:dyDescent="0.2">
      <c r="A21" s="6"/>
      <c r="B21" s="7"/>
      <c r="C21" s="6"/>
      <c r="D21" s="6"/>
      <c r="E21" s="9"/>
      <c r="F21" s="5" t="str">
        <f>IF(A21="","",VLOOKUP(A21,'Drop-Down'!$A$3:$B$9,2,FALSE))</f>
        <v/>
      </c>
    </row>
    <row r="22" spans="1:6" ht="26.5" customHeight="1" x14ac:dyDescent="0.2">
      <c r="A22" s="6"/>
      <c r="B22" s="7"/>
      <c r="C22" s="6"/>
      <c r="D22" s="6"/>
      <c r="E22" s="9"/>
      <c r="F22" s="5" t="str">
        <f>IF(A22="","",VLOOKUP(A22,'Drop-Down'!$A$3:$B$9,2,FALSE))</f>
        <v/>
      </c>
    </row>
    <row r="23" spans="1:6" ht="26.5" customHeight="1" x14ac:dyDescent="0.2">
      <c r="A23" s="6"/>
      <c r="B23" s="7"/>
      <c r="C23" s="6"/>
      <c r="D23" s="6"/>
      <c r="E23" s="9"/>
      <c r="F23" s="5" t="str">
        <f>IF(A23="","",VLOOKUP(A23,'Drop-Down'!$A$3:$B$9,2,FALSE))</f>
        <v/>
      </c>
    </row>
    <row r="24" spans="1:6" ht="26.5" customHeight="1" x14ac:dyDescent="0.2">
      <c r="A24" s="6"/>
      <c r="B24" s="7"/>
      <c r="C24" s="6"/>
      <c r="D24" s="6"/>
      <c r="E24" s="9"/>
      <c r="F24" s="5" t="str">
        <f>IF(A24="","",VLOOKUP(A24,'Drop-Down'!$A$3:$B$9,2,FALSE))</f>
        <v/>
      </c>
    </row>
    <row r="25" spans="1:6" ht="26.5" customHeight="1" x14ac:dyDescent="0.2">
      <c r="A25" s="6"/>
      <c r="B25" s="7"/>
      <c r="C25" s="6"/>
      <c r="D25" s="6"/>
      <c r="E25" s="9"/>
      <c r="F25" s="5" t="str">
        <f>IF(A25="","",VLOOKUP(A25,'Drop-Down'!$A$3:$B$9,2,FALSE))</f>
        <v/>
      </c>
    </row>
    <row r="26" spans="1:6" ht="26.5" customHeight="1" x14ac:dyDescent="0.2">
      <c r="A26" s="6"/>
      <c r="B26" s="7"/>
      <c r="C26" s="6"/>
      <c r="D26" s="6"/>
      <c r="E26" s="9"/>
      <c r="F26" s="5" t="str">
        <f>IF(A26="","",VLOOKUP(A26,'Drop-Down'!$A$3:$B$9,2,FALSE))</f>
        <v/>
      </c>
    </row>
    <row r="27" spans="1:6" ht="26.5" customHeight="1" x14ac:dyDescent="0.2">
      <c r="A27" s="6"/>
      <c r="B27" s="7"/>
      <c r="C27" s="6"/>
      <c r="D27" s="6"/>
      <c r="E27" s="9"/>
      <c r="F27" s="5" t="str">
        <f>IF(A27="","",VLOOKUP(A27,'Drop-Down'!$A$3:$B$9,2,FALSE))</f>
        <v/>
      </c>
    </row>
    <row r="28" spans="1:6" ht="26.5" customHeight="1" x14ac:dyDescent="0.2">
      <c r="A28" s="6"/>
      <c r="B28" s="7"/>
      <c r="C28" s="6"/>
      <c r="D28" s="6"/>
      <c r="E28" s="9"/>
      <c r="F28" s="5" t="str">
        <f>IF(A28="","",VLOOKUP(A28,'Drop-Down'!$A$3:$B$9,2,FALSE))</f>
        <v/>
      </c>
    </row>
    <row r="29" spans="1:6" ht="26.5" customHeight="1" x14ac:dyDescent="0.2">
      <c r="A29" s="6"/>
      <c r="B29" s="7"/>
      <c r="C29" s="6"/>
      <c r="D29" s="6"/>
      <c r="E29" s="9"/>
      <c r="F29" s="5" t="str">
        <f>IF(A29="","",VLOOKUP(A29,'Drop-Down'!$A$3:$B$9,2,FALSE))</f>
        <v/>
      </c>
    </row>
    <row r="30" spans="1:6" ht="26.5" customHeight="1" thickBot="1" x14ac:dyDescent="0.25">
      <c r="A30" s="15" t="s">
        <v>41</v>
      </c>
      <c r="B30" s="16"/>
      <c r="C30" s="17"/>
      <c r="D30" s="18" t="s">
        <v>11</v>
      </c>
      <c r="E30" s="19"/>
      <c r="F30" s="11" t="str">
        <f>IF(SUM(F12:F29)=0,"",SUM(F12:F29))</f>
        <v/>
      </c>
    </row>
    <row r="31" spans="1:6" ht="13.6" thickTop="1" x14ac:dyDescent="0.2"/>
  </sheetData>
  <sheetProtection algorithmName="SHA-512" hashValue="s5xSFcUShfY53R/80/zaSvyOqYzq7+M+eQgIb6R/IN4vInP/IjUbILtLQ5fjpI6VBTMXKfjlt5ylUAcH1uEPcA==" saltValue="E3JGj4ZfrFBa9I+EfN/MhA==" spinCount="100000" sheet="1" objects="1" scenarios="1" selectLockedCells="1"/>
  <mergeCells count="15">
    <mergeCell ref="C2:F2"/>
    <mergeCell ref="A30:C30"/>
    <mergeCell ref="D30:E30"/>
    <mergeCell ref="A1:F1"/>
    <mergeCell ref="C3:F3"/>
    <mergeCell ref="C4:F4"/>
    <mergeCell ref="A10:F10"/>
    <mergeCell ref="B5:F5"/>
    <mergeCell ref="B6:F6"/>
    <mergeCell ref="B7:F7"/>
    <mergeCell ref="B8:F8"/>
    <mergeCell ref="B9:F9"/>
    <mergeCell ref="A2:B2"/>
    <mergeCell ref="A3:B3"/>
    <mergeCell ref="A4:B4"/>
  </mergeCells>
  <dataValidations count="1">
    <dataValidation type="whole" operator="greaterThan" allowBlank="1" showInputMessage="1" showErrorMessage="1" sqref="C12:C29" xr:uid="{4DCBA401-9D2F-44BC-8E07-6440BF87B728}">
      <formula1>1900</formula1>
    </dataValidation>
  </dataValidations>
  <hyperlinks>
    <hyperlink ref="C4" r:id="rId1" xr:uid="{DBF47E00-E408-49C6-8077-C761B15E2E58}"/>
  </hyperlinks>
  <pageMargins left="0.78740157480314965" right="0.78740157480314965" top="0.78740157480314965" bottom="0.78740157480314965" header="0.39370078740157483" footer="0.39370078740157483"/>
  <pageSetup paperSize="9" orientation="portrait" horizontalDpi="30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130228-9EA9-463D-9034-C1919E629547}">
          <x14:formula1>
            <xm:f>'Drop-Down'!$A$3:$A$9</xm:f>
          </x14:formula1>
          <xm:sqref>A12:A29</xm:sqref>
        </x14:dataValidation>
        <x14:dataValidation type="list" allowBlank="1" showInputMessage="1" showErrorMessage="1" xr:uid="{22E85279-F452-492F-AF25-3C3A237A3CDF}">
          <x14:formula1>
            <xm:f>'Drop-Down'!$C$3:$C$14</xm:f>
          </x14:formula1>
          <xm:sqref>D12:D29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2070-00B5-4304-9850-471DF7B822E4}">
  <dimension ref="A1:C14"/>
  <sheetViews>
    <sheetView showGridLines="0" workbookViewId="0">
      <selection sqref="A1:C1"/>
    </sheetView>
  </sheetViews>
  <sheetFormatPr baseColWidth="10" defaultRowHeight="12.9" x14ac:dyDescent="0.2"/>
  <sheetData>
    <row r="1" spans="1:3" x14ac:dyDescent="0.2">
      <c r="A1" s="37" t="s">
        <v>37</v>
      </c>
      <c r="B1" s="37"/>
      <c r="C1" s="37"/>
    </row>
    <row r="2" spans="1:3" x14ac:dyDescent="0.2">
      <c r="A2" s="1" t="s">
        <v>33</v>
      </c>
      <c r="B2" s="1" t="s">
        <v>36</v>
      </c>
      <c r="C2" s="1" t="s">
        <v>32</v>
      </c>
    </row>
    <row r="3" spans="1:3" x14ac:dyDescent="0.2">
      <c r="A3" s="2" t="s">
        <v>15</v>
      </c>
      <c r="B3" s="3">
        <v>18</v>
      </c>
      <c r="C3" s="4" t="s">
        <v>30</v>
      </c>
    </row>
    <row r="4" spans="1:3" x14ac:dyDescent="0.2">
      <c r="A4" s="2" t="s">
        <v>16</v>
      </c>
      <c r="B4" s="3">
        <v>18</v>
      </c>
      <c r="C4" s="4" t="s">
        <v>29</v>
      </c>
    </row>
    <row r="5" spans="1:3" x14ac:dyDescent="0.2">
      <c r="A5" s="2" t="s">
        <v>17</v>
      </c>
      <c r="B5" s="3">
        <v>18</v>
      </c>
      <c r="C5" s="4" t="s">
        <v>28</v>
      </c>
    </row>
    <row r="6" spans="1:3" x14ac:dyDescent="0.2">
      <c r="A6" s="2" t="s">
        <v>18</v>
      </c>
      <c r="B6" s="3">
        <v>18</v>
      </c>
      <c r="C6" s="4" t="s">
        <v>38</v>
      </c>
    </row>
    <row r="7" spans="1:3" x14ac:dyDescent="0.2">
      <c r="A7" s="2" t="s">
        <v>35</v>
      </c>
      <c r="B7" s="3">
        <v>18</v>
      </c>
      <c r="C7" s="4" t="s">
        <v>26</v>
      </c>
    </row>
    <row r="8" spans="1:3" x14ac:dyDescent="0.2">
      <c r="A8" s="2" t="s">
        <v>19</v>
      </c>
      <c r="B8" s="3">
        <v>18</v>
      </c>
      <c r="C8" s="4" t="s">
        <v>27</v>
      </c>
    </row>
    <row r="9" spans="1:3" x14ac:dyDescent="0.2">
      <c r="A9" s="2" t="s">
        <v>20</v>
      </c>
      <c r="B9" s="3">
        <v>18</v>
      </c>
      <c r="C9" s="4" t="s">
        <v>31</v>
      </c>
    </row>
    <row r="10" spans="1:3" x14ac:dyDescent="0.2">
      <c r="C10" s="4" t="s">
        <v>21</v>
      </c>
    </row>
    <row r="11" spans="1:3" x14ac:dyDescent="0.2">
      <c r="C11" s="4" t="s">
        <v>22</v>
      </c>
    </row>
    <row r="12" spans="1:3" x14ac:dyDescent="0.2">
      <c r="C12" s="4" t="s">
        <v>23</v>
      </c>
    </row>
    <row r="13" spans="1:3" x14ac:dyDescent="0.2">
      <c r="C13" s="4" t="s">
        <v>24</v>
      </c>
    </row>
    <row r="14" spans="1:3" x14ac:dyDescent="0.2">
      <c r="C14" s="4" t="s">
        <v>25</v>
      </c>
    </row>
  </sheetData>
  <sheetProtection algorithmName="SHA-512" hashValue="Oi8cdxarhqdzbcXQLT95MipLuhMpkmoLzZ7rjdIWeCicGu2H4nBWqd2y4rYxK8oX26ruigTf4cuFChyUtkCr0g==" saltValue="NRFmVl11jspRBqIYkFEGMw==" spinCount="100000" sheet="1" objects="1" scenarios="1" selectLockedCells="1" selectUnlockedCells="1"/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Anmeldung-Nichtlizenzierte</vt:lpstr>
      <vt:lpstr>Drop-Down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Fendt</dc:creator>
  <cp:lastModifiedBy>Roman Sieber</cp:lastModifiedBy>
  <cp:lastPrinted>2024-02-28T22:28:05Z</cp:lastPrinted>
  <dcterms:created xsi:type="dcterms:W3CDTF">2021-07-20T05:32:55Z</dcterms:created>
  <dcterms:modified xsi:type="dcterms:W3CDTF">2025-03-31T10:33:57Z</dcterms:modified>
</cp:coreProperties>
</file>